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186aa95e32a18f06/Documents/Clerk's Parish Council Files/Agenda^0Mins/Agendas^0mins2025-26/January 2026/"/>
    </mc:Choice>
  </mc:AlternateContent>
  <xr:revisionPtr revIDLastSave="42" documentId="8_{FBCA4131-6BB3-43D9-A3CA-C4055EB19D75}" xr6:coauthVersionLast="47" xr6:coauthVersionMax="47" xr10:uidLastSave="{21CA73C8-565B-412D-88FE-9F651C24EF8D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19" i="1"/>
  <c r="B7" i="1"/>
  <c r="B11" i="1" s="1"/>
</calcChain>
</file>

<file path=xl/sharedStrings.xml><?xml version="1.0" encoding="utf-8"?>
<sst xmlns="http://schemas.openxmlformats.org/spreadsheetml/2006/main" count="30" uniqueCount="29">
  <si>
    <t xml:space="preserve">Payroll </t>
  </si>
  <si>
    <t>EDF Energy</t>
  </si>
  <si>
    <t>Total to pay</t>
  </si>
  <si>
    <t>Lloyds Bank</t>
  </si>
  <si>
    <t>Service charge</t>
  </si>
  <si>
    <t>Pension</t>
  </si>
  <si>
    <t>Bottleman</t>
  </si>
  <si>
    <t>BT</t>
  </si>
  <si>
    <t>Upcoming payments</t>
  </si>
  <si>
    <t>TOTAL</t>
  </si>
  <si>
    <t>DALC</t>
  </si>
  <si>
    <t>Payments 10th December - 06thJanuary 26</t>
  </si>
  <si>
    <t>Land registry documents for land adjacent to Townsend Coach Park</t>
  </si>
  <si>
    <t>Land Registry</t>
  </si>
  <si>
    <t>EDF Dec</t>
  </si>
  <si>
    <t>Pension December</t>
  </si>
  <si>
    <t>December Payroll</t>
  </si>
  <si>
    <t>Broadband December</t>
  </si>
  <si>
    <t>Mariners' Hall</t>
  </si>
  <si>
    <t>Hall rental</t>
  </si>
  <si>
    <t>HMRC</t>
  </si>
  <si>
    <t>Clerk reimbursement for Land Registry Payments</t>
  </si>
  <si>
    <t>Vision ICT ltd</t>
  </si>
  <si>
    <t>.gov.uk domain fee</t>
  </si>
  <si>
    <t xml:space="preserve">documents relating to Heritage Centre </t>
  </si>
  <si>
    <t>P30 3rd Quarter</t>
  </si>
  <si>
    <t>Details</t>
  </si>
  <si>
    <t>Clerks Essentials 2 &amp; 3 Training</t>
  </si>
  <si>
    <t>(2 was in the "upcoming payments" for November, but the invoice was overlooked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</si>
</sst>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2" borderId="0" xfId="0" applyFont="1" applyFill="1"/>
    <xf numFmtId="44" fontId="0" fillId="0" borderId="1" xfId="1" applyFont="1" applyBorder="1"/>
    <xf numFmtId="44" fontId="1" fillId="0" borderId="1" xfId="1" applyFont="1" applyBorder="1"/>
    <xf numFmtId="44" fontId="1" fillId="0" borderId="1" xfId="0" applyNumberFormat="1" applyFont="1" applyBorder="1"/>
    <xf numFmtId="44" fontId="0" fillId="0" borderId="1" xfId="1" applyFont="1" applyFill="1" applyBorder="1"/>
    <xf numFmtId="17" fontId="0" fillId="0" borderId="1" xfId="0" applyNumberFormat="1" applyBorder="1" applyAlignment="1">
      <alignment horizontal="left"/>
    </xf>
    <xf numFmtId="44" fontId="3" fillId="0" borderId="1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topLeftCell="A2" workbookViewId="0">
      <selection activeCell="E3" sqref="E3"/>
    </sheetView>
  </sheetViews>
  <sheetFormatPr defaultRowHeight="14.5" x14ac:dyDescent="0.35"/>
  <cols>
    <col min="1" max="1" width="39.54296875" bestFit="1" customWidth="1"/>
    <col min="2" max="2" width="14.26953125" customWidth="1"/>
    <col min="3" max="3" width="57" bestFit="1" customWidth="1"/>
    <col min="4" max="4" width="10.08984375" bestFit="1" customWidth="1"/>
    <col min="5" max="5" width="33.453125" bestFit="1" customWidth="1"/>
  </cols>
  <sheetData>
    <row r="1" spans="1:6" x14ac:dyDescent="0.35">
      <c r="A1" s="3" t="s">
        <v>11</v>
      </c>
    </row>
    <row r="3" spans="1:6" x14ac:dyDescent="0.35">
      <c r="A3" s="1" t="s">
        <v>13</v>
      </c>
      <c r="B3" s="7">
        <v>11</v>
      </c>
      <c r="C3" s="1" t="s">
        <v>12</v>
      </c>
    </row>
    <row r="4" spans="1:6" x14ac:dyDescent="0.35">
      <c r="A4" s="1" t="s">
        <v>1</v>
      </c>
      <c r="B4" s="7">
        <v>45.44</v>
      </c>
      <c r="C4" s="8" t="s">
        <v>14</v>
      </c>
    </row>
    <row r="5" spans="1:6" x14ac:dyDescent="0.35">
      <c r="A5" s="1" t="s">
        <v>3</v>
      </c>
      <c r="B5" s="7">
        <v>4.25</v>
      </c>
      <c r="C5" s="1" t="s">
        <v>4</v>
      </c>
    </row>
    <row r="6" spans="1:6" x14ac:dyDescent="0.35">
      <c r="A6" s="1" t="s">
        <v>5</v>
      </c>
      <c r="B6" s="9">
        <v>229.13</v>
      </c>
      <c r="C6" s="1" t="s">
        <v>15</v>
      </c>
    </row>
    <row r="7" spans="1:6" x14ac:dyDescent="0.35">
      <c r="A7" s="1" t="s">
        <v>0</v>
      </c>
      <c r="B7" s="9">
        <f>1786.86+979.03</f>
        <v>2765.89</v>
      </c>
      <c r="C7" s="1" t="s">
        <v>16</v>
      </c>
    </row>
    <row r="8" spans="1:6" x14ac:dyDescent="0.35">
      <c r="A8" s="1" t="s">
        <v>6</v>
      </c>
      <c r="B8" s="4">
        <v>32.4</v>
      </c>
      <c r="C8" s="1" t="s">
        <v>6</v>
      </c>
    </row>
    <row r="9" spans="1:6" x14ac:dyDescent="0.35">
      <c r="A9" s="1" t="s">
        <v>7</v>
      </c>
      <c r="B9" s="4">
        <v>35.840000000000003</v>
      </c>
      <c r="C9" s="1" t="s">
        <v>17</v>
      </c>
    </row>
    <row r="10" spans="1:6" x14ac:dyDescent="0.35">
      <c r="A10" s="1" t="s">
        <v>18</v>
      </c>
      <c r="B10" s="4">
        <v>36</v>
      </c>
      <c r="C10" s="1" t="s">
        <v>19</v>
      </c>
    </row>
    <row r="11" spans="1:6" x14ac:dyDescent="0.35">
      <c r="A11" s="2" t="s">
        <v>2</v>
      </c>
      <c r="B11" s="5">
        <f>SUM(B3:B10)</f>
        <v>3159.9500000000003</v>
      </c>
      <c r="C11" s="1"/>
    </row>
    <row r="14" spans="1:6" x14ac:dyDescent="0.35">
      <c r="C14" s="2" t="s">
        <v>8</v>
      </c>
      <c r="D14" s="1"/>
      <c r="E14" s="2" t="s">
        <v>26</v>
      </c>
    </row>
    <row r="15" spans="1:6" x14ac:dyDescent="0.35">
      <c r="C15" s="1" t="s">
        <v>20</v>
      </c>
      <c r="D15" s="4">
        <v>1999.72</v>
      </c>
      <c r="E15" s="1" t="s">
        <v>25</v>
      </c>
    </row>
    <row r="16" spans="1:6" x14ac:dyDescent="0.35">
      <c r="C16" s="1" t="s">
        <v>10</v>
      </c>
      <c r="D16" s="4">
        <f>36+36</f>
        <v>72</v>
      </c>
      <c r="E16" s="1" t="s">
        <v>27</v>
      </c>
      <c r="F16" t="s">
        <v>28</v>
      </c>
    </row>
    <row r="17" spans="3:5" x14ac:dyDescent="0.35">
      <c r="C17" s="1" t="s">
        <v>21</v>
      </c>
      <c r="D17" s="4">
        <v>42</v>
      </c>
      <c r="E17" s="1" t="s">
        <v>24</v>
      </c>
    </row>
    <row r="18" spans="3:5" x14ac:dyDescent="0.35">
      <c r="C18" s="1" t="s">
        <v>22</v>
      </c>
      <c r="D18" s="4">
        <v>78</v>
      </c>
      <c r="E18" s="1" t="s">
        <v>23</v>
      </c>
    </row>
    <row r="19" spans="3:5" x14ac:dyDescent="0.35">
      <c r="C19" s="2" t="s">
        <v>9</v>
      </c>
      <c r="D19" s="6">
        <f>SUM(D15:D18)</f>
        <v>2191.7200000000003</v>
      </c>
      <c r="E1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Nicky Ingarfield Beer Parish Council</dc:creator>
  <cp:keywords/>
  <dc:description/>
  <cp:lastModifiedBy>Tess Nishino Beer Parish Council</cp:lastModifiedBy>
  <cp:revision/>
  <dcterms:created xsi:type="dcterms:W3CDTF">2015-06-05T18:17:20Z</dcterms:created>
  <dcterms:modified xsi:type="dcterms:W3CDTF">2026-01-08T21:20:38Z</dcterms:modified>
  <cp:category/>
  <cp:contentStatus/>
</cp:coreProperties>
</file>