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s^0mins2025-26/February 2026/"/>
    </mc:Choice>
  </mc:AlternateContent>
  <xr:revisionPtr revIDLastSave="47" documentId="8_{D65DDDD7-D854-4E45-A354-6D0C95E5994F}" xr6:coauthVersionLast="47" xr6:coauthVersionMax="47" xr10:uidLastSave="{29346A04-993C-42B1-8946-16857A7EF32B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5" i="1"/>
  <c r="D25" i="1"/>
  <c r="B16" i="1" l="1"/>
</calcChain>
</file>

<file path=xl/sharedStrings.xml><?xml version="1.0" encoding="utf-8"?>
<sst xmlns="http://schemas.openxmlformats.org/spreadsheetml/2006/main" count="41" uniqueCount="39">
  <si>
    <t xml:space="preserve">Payroll </t>
  </si>
  <si>
    <t>Total to pay</t>
  </si>
  <si>
    <t>Lloyds Bank</t>
  </si>
  <si>
    <t>Pension</t>
  </si>
  <si>
    <t>Bottleman</t>
  </si>
  <si>
    <t>BT</t>
  </si>
  <si>
    <t>Upcoming payments</t>
  </si>
  <si>
    <t>TOTAL</t>
  </si>
  <si>
    <t>DALC</t>
  </si>
  <si>
    <t>Pension December</t>
  </si>
  <si>
    <t>December Payroll</t>
  </si>
  <si>
    <t>Broadband December</t>
  </si>
  <si>
    <t>HMRC</t>
  </si>
  <si>
    <t>Clerk reimbursement for Land Registry Payments</t>
  </si>
  <si>
    <t>Vision ICT ltd</t>
  </si>
  <si>
    <t>.gov.uk domain fee</t>
  </si>
  <si>
    <t>P30 3rd Quarter</t>
  </si>
  <si>
    <t>Details</t>
  </si>
  <si>
    <t>Clerks Essentials 2 &amp; 3 Training</t>
  </si>
  <si>
    <t>defib pads (defib by the beach). Previously has been no cost but we're being charged this time</t>
  </si>
  <si>
    <t>Community Heartbeat</t>
  </si>
  <si>
    <t>Source for Business</t>
  </si>
  <si>
    <t>Bottleman for November</t>
  </si>
  <si>
    <t>documents relating to Heritage Centre + 1 for Townsend</t>
  </si>
  <si>
    <t>Payments 07thJanuary - 04th February 26</t>
  </si>
  <si>
    <t>service charge</t>
  </si>
  <si>
    <t>EDF</t>
  </si>
  <si>
    <t>Electricity December</t>
  </si>
  <si>
    <t>Information Commisioner's Office</t>
  </si>
  <si>
    <t>Annual data protection fee 2026/27</t>
  </si>
  <si>
    <t xml:space="preserve">December </t>
  </si>
  <si>
    <t>water charges for Council Depot Clapps lane</t>
  </si>
  <si>
    <t>Cottam Construction Ltd</t>
  </si>
  <si>
    <t>Steel supports for the wall behind Mariner's Hall</t>
  </si>
  <si>
    <t>The Cumbria Clock Company</t>
  </si>
  <si>
    <t>Annual maintenance on clock at St Michaels</t>
  </si>
  <si>
    <t>Vision ICT</t>
  </si>
  <si>
    <t>additional email marinershall@</t>
  </si>
  <si>
    <t>electricity @ Clapps Lane Depot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</si>
</sst>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44" fontId="0" fillId="0" borderId="1" xfId="1" applyFont="1" applyBorder="1"/>
    <xf numFmtId="44" fontId="1" fillId="0" borderId="1" xfId="1" applyFont="1" applyBorder="1"/>
    <xf numFmtId="44" fontId="1" fillId="0" borderId="1" xfId="0" applyNumberFormat="1" applyFont="1" applyBorder="1"/>
    <xf numFmtId="44" fontId="3" fillId="0" borderId="1" xfId="1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11" workbookViewId="0">
      <selection activeCell="A20" sqref="A20"/>
    </sheetView>
  </sheetViews>
  <sheetFormatPr defaultRowHeight="14.5" x14ac:dyDescent="0.35"/>
  <cols>
    <col min="1" max="1" width="39.54296875" bestFit="1" customWidth="1"/>
    <col min="2" max="2" width="14.26953125" customWidth="1"/>
    <col min="3" max="3" width="57" bestFit="1" customWidth="1"/>
    <col min="4" max="4" width="10.08984375" bestFit="1" customWidth="1"/>
    <col min="5" max="5" width="41.6328125" bestFit="1" customWidth="1"/>
  </cols>
  <sheetData>
    <row r="1" spans="1:3" x14ac:dyDescent="0.35">
      <c r="A1" s="3" t="s">
        <v>24</v>
      </c>
    </row>
    <row r="3" spans="1:3" ht="29" x14ac:dyDescent="0.35">
      <c r="A3" s="9" t="s">
        <v>20</v>
      </c>
      <c r="B3" s="4">
        <v>77.94</v>
      </c>
      <c r="C3" s="8" t="s">
        <v>19</v>
      </c>
    </row>
    <row r="4" spans="1:3" x14ac:dyDescent="0.35">
      <c r="A4" s="1" t="s">
        <v>12</v>
      </c>
      <c r="B4" s="4">
        <v>1999.72</v>
      </c>
      <c r="C4" s="1" t="s">
        <v>16</v>
      </c>
    </row>
    <row r="5" spans="1:3" x14ac:dyDescent="0.35">
      <c r="A5" s="1" t="s">
        <v>8</v>
      </c>
      <c r="B5" s="4">
        <f>36+36</f>
        <v>72</v>
      </c>
      <c r="C5" s="1" t="s">
        <v>18</v>
      </c>
    </row>
    <row r="6" spans="1:3" x14ac:dyDescent="0.35">
      <c r="A6" s="1" t="s">
        <v>13</v>
      </c>
      <c r="B6" s="4">
        <v>49</v>
      </c>
      <c r="C6" s="1" t="s">
        <v>23</v>
      </c>
    </row>
    <row r="7" spans="1:3" x14ac:dyDescent="0.35">
      <c r="A7" s="1" t="s">
        <v>14</v>
      </c>
      <c r="B7" s="4">
        <v>78</v>
      </c>
      <c r="C7" s="1" t="s">
        <v>15</v>
      </c>
    </row>
    <row r="8" spans="1:3" x14ac:dyDescent="0.35">
      <c r="A8" s="1" t="s">
        <v>2</v>
      </c>
      <c r="B8" s="4">
        <v>4.75</v>
      </c>
      <c r="C8" s="1" t="s">
        <v>25</v>
      </c>
    </row>
    <row r="9" spans="1:3" x14ac:dyDescent="0.35">
      <c r="A9" s="1" t="s">
        <v>26</v>
      </c>
      <c r="B9" s="4">
        <v>47.08</v>
      </c>
      <c r="C9" s="1" t="s">
        <v>27</v>
      </c>
    </row>
    <row r="10" spans="1:3" x14ac:dyDescent="0.35">
      <c r="A10" s="1" t="s">
        <v>3</v>
      </c>
      <c r="B10" s="7">
        <v>229.13</v>
      </c>
      <c r="C10" s="1" t="s">
        <v>9</v>
      </c>
    </row>
    <row r="11" spans="1:3" x14ac:dyDescent="0.35">
      <c r="A11" s="1" t="s">
        <v>0</v>
      </c>
      <c r="B11" s="7">
        <f>1787.06+979.03</f>
        <v>2766.09</v>
      </c>
      <c r="C11" s="1" t="s">
        <v>10</v>
      </c>
    </row>
    <row r="12" spans="1:3" x14ac:dyDescent="0.35">
      <c r="A12" s="1" t="s">
        <v>4</v>
      </c>
      <c r="B12" s="4">
        <v>32.4</v>
      </c>
      <c r="C12" s="1" t="s">
        <v>22</v>
      </c>
    </row>
    <row r="13" spans="1:3" x14ac:dyDescent="0.35">
      <c r="A13" s="1" t="s">
        <v>28</v>
      </c>
      <c r="B13" s="4">
        <v>47</v>
      </c>
      <c r="C13" s="1" t="s">
        <v>29</v>
      </c>
    </row>
    <row r="14" spans="1:3" x14ac:dyDescent="0.35">
      <c r="A14" s="1" t="s">
        <v>5</v>
      </c>
      <c r="B14" s="4">
        <v>35.840000000000003</v>
      </c>
      <c r="C14" s="1" t="s">
        <v>11</v>
      </c>
    </row>
    <row r="15" spans="1:3" x14ac:dyDescent="0.35">
      <c r="A15" s="1" t="s">
        <v>4</v>
      </c>
      <c r="B15" s="4">
        <v>40.5</v>
      </c>
      <c r="C15" s="1" t="s">
        <v>30</v>
      </c>
    </row>
    <row r="16" spans="1:3" x14ac:dyDescent="0.35">
      <c r="A16" s="2" t="s">
        <v>1</v>
      </c>
      <c r="B16" s="5">
        <f>SUM(B3:B15)</f>
        <v>5479.45</v>
      </c>
      <c r="C16" s="1"/>
    </row>
    <row r="19" spans="3:5" x14ac:dyDescent="0.35">
      <c r="C19" s="2" t="s">
        <v>6</v>
      </c>
      <c r="D19" s="1"/>
      <c r="E19" s="2" t="s">
        <v>17</v>
      </c>
    </row>
    <row r="20" spans="3:5" x14ac:dyDescent="0.35">
      <c r="C20" s="1" t="s">
        <v>21</v>
      </c>
      <c r="D20" s="4">
        <v>66.63</v>
      </c>
      <c r="E20" s="1" t="s">
        <v>31</v>
      </c>
    </row>
    <row r="21" spans="3:5" x14ac:dyDescent="0.35">
      <c r="C21" s="1" t="s">
        <v>32</v>
      </c>
      <c r="D21" s="4">
        <v>6420</v>
      </c>
      <c r="E21" s="1" t="s">
        <v>33</v>
      </c>
    </row>
    <row r="22" spans="3:5" x14ac:dyDescent="0.35">
      <c r="C22" s="1" t="s">
        <v>34</v>
      </c>
      <c r="D22" s="4">
        <v>234</v>
      </c>
      <c r="E22" s="1" t="s">
        <v>35</v>
      </c>
    </row>
    <row r="23" spans="3:5" x14ac:dyDescent="0.35">
      <c r="C23" s="1" t="s">
        <v>36</v>
      </c>
      <c r="D23" s="4">
        <v>8</v>
      </c>
      <c r="E23" s="1" t="s">
        <v>37</v>
      </c>
    </row>
    <row r="24" spans="3:5" x14ac:dyDescent="0.35">
      <c r="C24" s="9" t="s">
        <v>26</v>
      </c>
      <c r="D24" s="4">
        <v>47.17</v>
      </c>
      <c r="E24" s="8" t="s">
        <v>38</v>
      </c>
    </row>
    <row r="25" spans="3:5" x14ac:dyDescent="0.35">
      <c r="C25" s="2" t="s">
        <v>7</v>
      </c>
      <c r="D25" s="6">
        <f>SUM(D20:D24)</f>
        <v>6775.8</v>
      </c>
      <c r="E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dcterms:created xsi:type="dcterms:W3CDTF">2015-06-05T18:17:20Z</dcterms:created>
  <dcterms:modified xsi:type="dcterms:W3CDTF">2026-02-04T21:42:45Z</dcterms:modified>
  <cp:category/>
  <cp:contentStatus/>
</cp:coreProperties>
</file>