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86aa95e32a18f06/Documents/Clerk's Parish Council Files/Agenda^0Mins/Agenda^0Mins2026-27/Sep 26/"/>
    </mc:Choice>
  </mc:AlternateContent>
  <xr:revisionPtr revIDLastSave="260" documentId="8_{D5B5FFF9-003E-4820-A8E2-D42F734E689F}" xr6:coauthVersionLast="47" xr6:coauthVersionMax="47" xr10:uidLastSave="{07EBD19A-C303-4D87-B401-D29B1F3B80AE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10" i="1"/>
  <c r="B21" i="1" s="1"/>
  <c r="B26" i="1"/>
</calcChain>
</file>

<file path=xl/sharedStrings.xml><?xml version="1.0" encoding="utf-8"?>
<sst xmlns="http://schemas.openxmlformats.org/spreadsheetml/2006/main" count="42" uniqueCount="37">
  <si>
    <t xml:space="preserve">Payroll </t>
  </si>
  <si>
    <t>Total to pay</t>
  </si>
  <si>
    <t>Pension</t>
  </si>
  <si>
    <t>BT</t>
  </si>
  <si>
    <t>Upcoming payments</t>
  </si>
  <si>
    <t>TOTAL</t>
  </si>
  <si>
    <t>Details</t>
  </si>
  <si>
    <t>EDF</t>
  </si>
  <si>
    <t>EDDC</t>
  </si>
  <si>
    <t>Chiara Broom</t>
  </si>
  <si>
    <t>Lloyds Bank</t>
  </si>
  <si>
    <t>Village website monthly management</t>
  </si>
  <si>
    <t>Payments 9 July - 3 September 2026</t>
  </si>
  <si>
    <t>HMRC</t>
  </si>
  <si>
    <t>VisionICT</t>
  </si>
  <si>
    <t>Bitdefender</t>
  </si>
  <si>
    <t>annual virus protection for Clerk laptop</t>
  </si>
  <si>
    <t>service charge July</t>
  </si>
  <si>
    <t>Charlie's store</t>
  </si>
  <si>
    <t>workman's new leaf blower</t>
  </si>
  <si>
    <t>July Pension</t>
  </si>
  <si>
    <t>July Payroll</t>
  </si>
  <si>
    <t>Three</t>
  </si>
  <si>
    <t>Clerk phone top-up</t>
  </si>
  <si>
    <t>Pennon</t>
  </si>
  <si>
    <t>business rates for Townsend Coach Park</t>
  </si>
  <si>
    <t>service charge August</t>
  </si>
  <si>
    <t>Hurford Gardens</t>
  </si>
  <si>
    <t>grass cut x2</t>
  </si>
  <si>
    <t>August Payroll</t>
  </si>
  <si>
    <t>August Pension</t>
  </si>
  <si>
    <t>webhosting and support, SSL certificate october 2026-september 2027</t>
  </si>
  <si>
    <t>Broadband July</t>
  </si>
  <si>
    <t>P30 Q1</t>
  </si>
  <si>
    <t>electricity @ Clapps Lane Depot (June)</t>
  </si>
  <si>
    <t>water Q4</t>
  </si>
  <si>
    <t>electricity @ Clapps Lane Depot (July)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</si>
</sst>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0" xfId="0" applyFont="1" applyFill="1"/>
    <xf numFmtId="44" fontId="0" fillId="0" borderId="1" xfId="1" applyFont="1" applyBorder="1"/>
    <xf numFmtId="44" fontId="1" fillId="0" borderId="1" xfId="1" applyFont="1" applyBorder="1"/>
    <xf numFmtId="44" fontId="3" fillId="0" borderId="1" xfId="1" applyFont="1" applyFill="1" applyBorder="1"/>
    <xf numFmtId="0" fontId="0" fillId="0" borderId="1" xfId="0" applyBorder="1" applyAlignment="1">
      <alignment wrapText="1"/>
    </xf>
    <xf numFmtId="44" fontId="0" fillId="0" borderId="1" xfId="0" applyNumberFormat="1" applyBorder="1"/>
    <xf numFmtId="44" fontId="5" fillId="0" borderId="1" xfId="1" applyFont="1" applyFill="1" applyBorder="1"/>
    <xf numFmtId="0" fontId="0" fillId="0" borderId="2" xfId="0" applyBorder="1"/>
    <xf numFmtId="44" fontId="0" fillId="0" borderId="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14" workbookViewId="0">
      <selection activeCell="C23" sqref="C23"/>
    </sheetView>
  </sheetViews>
  <sheetFormatPr defaultRowHeight="14.5" x14ac:dyDescent="0.35"/>
  <cols>
    <col min="1" max="1" width="39.54296875" bestFit="1" customWidth="1"/>
    <col min="2" max="2" width="14.26953125" customWidth="1"/>
    <col min="3" max="3" width="69.453125" bestFit="1" customWidth="1"/>
    <col min="4" max="4" width="10.08984375" bestFit="1" customWidth="1"/>
    <col min="5" max="5" width="60.36328125" bestFit="1" customWidth="1"/>
  </cols>
  <sheetData>
    <row r="1" spans="1:3" x14ac:dyDescent="0.35">
      <c r="A1" s="3" t="s">
        <v>12</v>
      </c>
    </row>
    <row r="3" spans="1:3" x14ac:dyDescent="0.35">
      <c r="A3" s="1" t="s">
        <v>13</v>
      </c>
      <c r="B3" s="4">
        <v>2189.48</v>
      </c>
      <c r="C3" s="1" t="s">
        <v>33</v>
      </c>
    </row>
    <row r="4" spans="1:3" x14ac:dyDescent="0.35">
      <c r="A4" s="1" t="s">
        <v>14</v>
      </c>
      <c r="B4" s="4">
        <v>436.04</v>
      </c>
      <c r="C4" s="1" t="s">
        <v>31</v>
      </c>
    </row>
    <row r="5" spans="1:3" x14ac:dyDescent="0.35">
      <c r="A5" s="1" t="s">
        <v>15</v>
      </c>
      <c r="B5" s="4">
        <v>45.83</v>
      </c>
      <c r="C5" s="1" t="s">
        <v>16</v>
      </c>
    </row>
    <row r="6" spans="1:3" x14ac:dyDescent="0.35">
      <c r="A6" s="1" t="s">
        <v>7</v>
      </c>
      <c r="B6" s="4">
        <v>59.61</v>
      </c>
      <c r="C6" s="7" t="s">
        <v>34</v>
      </c>
    </row>
    <row r="7" spans="1:3" x14ac:dyDescent="0.35">
      <c r="A7" s="1" t="s">
        <v>10</v>
      </c>
      <c r="B7" s="4">
        <v>4.25</v>
      </c>
      <c r="C7" s="1" t="s">
        <v>17</v>
      </c>
    </row>
    <row r="8" spans="1:3" x14ac:dyDescent="0.35">
      <c r="A8" s="10" t="s">
        <v>18</v>
      </c>
      <c r="B8" s="4">
        <v>309.99</v>
      </c>
      <c r="C8" s="10" t="s">
        <v>19</v>
      </c>
    </row>
    <row r="9" spans="1:3" x14ac:dyDescent="0.35">
      <c r="A9" s="10" t="s">
        <v>2</v>
      </c>
      <c r="B9" s="6">
        <v>233.98</v>
      </c>
      <c r="C9" s="10" t="s">
        <v>20</v>
      </c>
    </row>
    <row r="10" spans="1:3" x14ac:dyDescent="0.35">
      <c r="A10" s="1" t="s">
        <v>0</v>
      </c>
      <c r="B10" s="6">
        <f>1811.27+966.71</f>
        <v>2777.98</v>
      </c>
      <c r="C10" s="1" t="s">
        <v>21</v>
      </c>
    </row>
    <row r="11" spans="1:3" x14ac:dyDescent="0.35">
      <c r="A11" s="1" t="s">
        <v>22</v>
      </c>
      <c r="B11" s="4">
        <v>10</v>
      </c>
      <c r="C11" s="1" t="s">
        <v>23</v>
      </c>
    </row>
    <row r="12" spans="1:3" x14ac:dyDescent="0.35">
      <c r="A12" s="1" t="s">
        <v>3</v>
      </c>
      <c r="B12" s="8">
        <v>59.06</v>
      </c>
      <c r="C12" s="1" t="s">
        <v>32</v>
      </c>
    </row>
    <row r="13" spans="1:3" x14ac:dyDescent="0.35">
      <c r="A13" s="10" t="s">
        <v>9</v>
      </c>
      <c r="B13" s="11">
        <v>50</v>
      </c>
      <c r="C13" s="10" t="s">
        <v>11</v>
      </c>
    </row>
    <row r="14" spans="1:3" x14ac:dyDescent="0.35">
      <c r="A14" s="10" t="s">
        <v>24</v>
      </c>
      <c r="B14" s="11">
        <v>50.4</v>
      </c>
      <c r="C14" s="10" t="s">
        <v>35</v>
      </c>
    </row>
    <row r="15" spans="1:3" x14ac:dyDescent="0.35">
      <c r="A15" s="10" t="s">
        <v>8</v>
      </c>
      <c r="B15" s="11">
        <v>67</v>
      </c>
      <c r="C15" s="10" t="s">
        <v>25</v>
      </c>
    </row>
    <row r="16" spans="1:3" x14ac:dyDescent="0.35">
      <c r="A16" s="10" t="s">
        <v>7</v>
      </c>
      <c r="B16" s="11">
        <v>61.58</v>
      </c>
      <c r="C16" s="7" t="s">
        <v>36</v>
      </c>
    </row>
    <row r="17" spans="1:3" x14ac:dyDescent="0.35">
      <c r="A17" s="1" t="s">
        <v>10</v>
      </c>
      <c r="B17" s="4">
        <v>4.25</v>
      </c>
      <c r="C17" s="1" t="s">
        <v>26</v>
      </c>
    </row>
    <row r="18" spans="1:3" x14ac:dyDescent="0.35">
      <c r="A18" s="10" t="s">
        <v>27</v>
      </c>
      <c r="B18" s="11">
        <v>120</v>
      </c>
      <c r="C18" s="10" t="s">
        <v>28</v>
      </c>
    </row>
    <row r="19" spans="1:3" x14ac:dyDescent="0.35">
      <c r="A19" s="1" t="s">
        <v>0</v>
      </c>
      <c r="B19" s="6">
        <f>1811.27+966.51</f>
        <v>2777.7799999999997</v>
      </c>
      <c r="C19" s="1" t="s">
        <v>29</v>
      </c>
    </row>
    <row r="20" spans="1:3" x14ac:dyDescent="0.35">
      <c r="A20" s="10" t="s">
        <v>2</v>
      </c>
      <c r="B20" s="6">
        <v>233.98</v>
      </c>
      <c r="C20" s="10" t="s">
        <v>30</v>
      </c>
    </row>
    <row r="21" spans="1:3" x14ac:dyDescent="0.35">
      <c r="A21" s="2" t="s">
        <v>1</v>
      </c>
      <c r="B21" s="5">
        <f>SUM(B3:B19)</f>
        <v>9257.23</v>
      </c>
      <c r="C21" s="1"/>
    </row>
    <row r="24" spans="1:3" x14ac:dyDescent="0.35">
      <c r="A24" s="2" t="s">
        <v>4</v>
      </c>
      <c r="B24" s="1"/>
      <c r="C24" s="2" t="s">
        <v>6</v>
      </c>
    </row>
    <row r="25" spans="1:3" x14ac:dyDescent="0.35">
      <c r="A25" s="1" t="s">
        <v>3</v>
      </c>
      <c r="B25" s="4">
        <v>59.06</v>
      </c>
      <c r="C25" s="1"/>
    </row>
    <row r="26" spans="1:3" x14ac:dyDescent="0.35">
      <c r="A26" s="2" t="s">
        <v>5</v>
      </c>
      <c r="B26" s="9">
        <f>SUM(B25:B25)</f>
        <v>59.06</v>
      </c>
      <c r="C26" s="2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Nicky Ingarfield Beer Parish Council</dc:creator>
  <cp:keywords/>
  <dc:description/>
  <cp:lastModifiedBy>Tess Nishino Beer Parish Council</cp:lastModifiedBy>
  <cp:revision/>
  <cp:lastPrinted>2026-09-03T18:34:11Z</cp:lastPrinted>
  <dcterms:created xsi:type="dcterms:W3CDTF">2015-06-05T18:17:20Z</dcterms:created>
  <dcterms:modified xsi:type="dcterms:W3CDTF">2026-09-03T18:37:19Z</dcterms:modified>
  <cp:category/>
  <cp:contentStatus/>
</cp:coreProperties>
</file>